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<sst xmlns="http://schemas.openxmlformats.org/spreadsheetml/2006/main" count="254" uniqueCount="78">
  <si>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</si>
  <si>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</si>
  <si>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</si>
  <si>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</si>
  <si>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</si>
  <si>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</si>
  <si>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</si>
  <si>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</si>
  <si>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</si>
  <si>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</si>
  <si>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</si>
  <si>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</si>
  <si>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</si>
  <si>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</si>
  <si>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</si>
  <si>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</si>
  <si>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</si>
  <si>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</si>
  <si>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</si>
  <si>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</si>
  <si>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</si>
  <si>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</si>
  <si>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</si>
  <si>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</si>
  <si>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</si>
  <si>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</si>
  <si>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</si>
  <si>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</si>
  <si>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</si>
  <si>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</si>
  <si>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</si>
  <si>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</si>
  <si>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</si>
  <si>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</si>
  <si>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</si>
  <si>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</si>
  <si>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</si>
  <si>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</si>
  <si>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</si>
  <si>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</si>
  <si>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Белоусова </t>
  </si>
  <si>
    <t>Кукуруза консервированная</t>
  </si>
  <si>
    <t>Суп крестьянский</t>
  </si>
  <si>
    <t>Фрикадельки в соусе</t>
  </si>
  <si>
    <t>Греча отварная</t>
  </si>
  <si>
    <t>Компот</t>
  </si>
  <si>
    <t>Хлеб пшеничный</t>
  </si>
  <si>
    <t>Хлеб ржаной</t>
  </si>
  <si>
    <t>Борщ со сметаной</t>
  </si>
  <si>
    <t>Котлета куриная</t>
  </si>
  <si>
    <t>Рожки отварные</t>
  </si>
  <si>
    <t>Какао с молоком</t>
  </si>
  <si>
    <t>Бутерброд с сыром</t>
  </si>
  <si>
    <t>Свекла отварная</t>
  </si>
  <si>
    <t>Суп вермишелевый</t>
  </si>
  <si>
    <t>Рыба в тесте</t>
  </si>
  <si>
    <t>Картофельное пюре</t>
  </si>
  <si>
    <t>Кофейный напиток на молоке</t>
  </si>
  <si>
    <t>Суп с фрикадельками</t>
  </si>
  <si>
    <t>Каша рисовая молочная</t>
  </si>
  <si>
    <t>Чай сладкий</t>
  </si>
  <si>
    <t>Ватрушка с творогом</t>
  </si>
  <si>
    <t>Суп рыбный</t>
  </si>
  <si>
    <t>Куриная отбивная</t>
  </si>
  <si>
    <t>Кисель</t>
  </si>
  <si>
    <t>Бутерброд с маслом</t>
  </si>
  <si>
    <t>Горошек консервированный</t>
  </si>
  <si>
    <t>Гуляш из куры</t>
  </si>
  <si>
    <t xml:space="preserve">Суп молочный </t>
  </si>
  <si>
    <t>Фрикадельки в соусе с рисом</t>
  </si>
  <si>
    <t>Фрукт</t>
  </si>
  <si>
    <t>Суп гороховый</t>
  </si>
  <si>
    <t>Котлета мясная</t>
  </si>
  <si>
    <t>Щи со свежей капустой</t>
  </si>
  <si>
    <t>Бефстроганов</t>
  </si>
  <si>
    <t>Рис отварной</t>
  </si>
  <si>
    <t>Булочка с творогом или повидлом</t>
  </si>
  <si>
    <t>Котлета рыбная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</si>
</sst>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1.8</v>
      </c>
      <c r="H14" s="43">
        <v>2.4</v>
      </c>
      <c r="I14" s="43">
        <v>11.8</v>
      </c>
      <c r="J14" s="43">
        <v>110.01</v>
      </c>
      <c r="K14" s="44">
        <v>10</v>
      </c>
      <c r="L14" s="43">
        <v>12.7</v>
      </c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1.7</v>
      </c>
      <c r="H15" s="43">
        <v>4.5</v>
      </c>
      <c r="I15" s="43">
        <v>10</v>
      </c>
      <c r="J15" s="43">
        <v>88</v>
      </c>
      <c r="K15" s="44">
        <v>134</v>
      </c>
      <c r="L15" s="43">
        <v>20.94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8.9499999999999993</v>
      </c>
      <c r="H16" s="43">
        <v>10.9</v>
      </c>
      <c r="I16" s="43">
        <v>10.92</v>
      </c>
      <c r="J16" s="43">
        <v>206.15</v>
      </c>
      <c r="K16" s="44">
        <v>157</v>
      </c>
      <c r="L16" s="43">
        <v>26.3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8.4</v>
      </c>
      <c r="H17" s="43">
        <v>5.25</v>
      </c>
      <c r="I17" s="43">
        <v>34.75</v>
      </c>
      <c r="J17" s="43">
        <v>223.33</v>
      </c>
      <c r="K17" s="44">
        <v>165</v>
      </c>
      <c r="L17" s="43">
        <v>13.47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1</v>
      </c>
      <c r="H18" s="43">
        <v>0.5</v>
      </c>
      <c r="I18" s="43">
        <v>17.86</v>
      </c>
      <c r="J18" s="43">
        <v>110</v>
      </c>
      <c r="K18" s="44">
        <v>293</v>
      </c>
      <c r="L18" s="43">
        <v>13.49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20</v>
      </c>
      <c r="G19" s="43">
        <v>1.42</v>
      </c>
      <c r="H19" s="43">
        <v>0.84</v>
      </c>
      <c r="I19" s="43">
        <v>9.64</v>
      </c>
      <c r="J19" s="43">
        <v>55</v>
      </c>
      <c r="K19" s="44">
        <v>1</v>
      </c>
      <c r="L19" s="43">
        <v>4.07</v>
      </c>
    </row>
    <row r="20" spans="1:12" ht="15">
      <c r="A20" s="23"/>
      <c r="B20" s="15"/>
      <c r="C20" s="11"/>
      <c r="D20" s="7" t="s">
        <v>32</v>
      </c>
      <c r="E20" s="42" t="s">
        <v>47</v>
      </c>
      <c r="F20" s="43">
        <v>20</v>
      </c>
      <c r="G20" s="43">
        <v>1.08</v>
      </c>
      <c r="H20" s="43">
        <v>0.18</v>
      </c>
      <c r="I20" s="43">
        <v>8.6999999999999993</v>
      </c>
      <c r="J20" s="43">
        <v>42.2</v>
      </c>
      <c r="K20" s="44">
        <v>1</v>
      </c>
      <c r="L20" s="43">
        <v>4.03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24.35</v>
      </c>
      <c r="H23" s="19">
        <f t="shared" si="2"/>
        <v>24.57</v>
      </c>
      <c r="I23" s="19">
        <f t="shared" si="2"/>
        <v>103.67</v>
      </c>
      <c r="J23" s="19">
        <f t="shared" si="2"/>
        <v>834.69</v>
      </c>
      <c r="K23" s="25"/>
      <c r="L23" s="19">
        <f t="shared" ref="L23" si="3">SUM(L14:L22)</f>
        <v>95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740</v>
      </c>
      <c r="G24" s="32">
        <f t="shared" ref="G24:J24" si="4">G13+G23</f>
        <v>24.35</v>
      </c>
      <c r="H24" s="32">
        <f t="shared" si="4"/>
        <v>24.57</v>
      </c>
      <c r="I24" s="32">
        <f t="shared" si="4"/>
        <v>103.67</v>
      </c>
      <c r="J24" s="32">
        <f t="shared" si="4"/>
        <v>834.69</v>
      </c>
      <c r="K24" s="32"/>
      <c r="L24" s="32">
        <f t="shared" ref="L24" si="5">L13+L23</f>
        <v>95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1.81</v>
      </c>
      <c r="H34" s="43">
        <v>4.91</v>
      </c>
      <c r="I34" s="43">
        <v>12.74</v>
      </c>
      <c r="J34" s="43">
        <v>102.5</v>
      </c>
      <c r="K34" s="44">
        <v>57</v>
      </c>
      <c r="L34" s="43">
        <v>22.21</v>
      </c>
    </row>
    <row r="35" spans="1:12" ht="1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11.6</v>
      </c>
      <c r="H35" s="43">
        <v>12.6</v>
      </c>
      <c r="I35" s="43">
        <v>8.9</v>
      </c>
      <c r="J35" s="43">
        <v>196</v>
      </c>
      <c r="K35" s="44">
        <v>99</v>
      </c>
      <c r="L35" s="43">
        <v>27.13</v>
      </c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5.4</v>
      </c>
      <c r="H36" s="43">
        <v>4.2</v>
      </c>
      <c r="I36" s="43">
        <v>33.33</v>
      </c>
      <c r="J36" s="43">
        <v>195.83</v>
      </c>
      <c r="K36" s="44">
        <v>202</v>
      </c>
      <c r="L36" s="43">
        <v>9.36</v>
      </c>
    </row>
    <row r="37" spans="1:12" ht="1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4.01</v>
      </c>
      <c r="H37" s="43">
        <v>3.54</v>
      </c>
      <c r="I37" s="43">
        <v>17.57</v>
      </c>
      <c r="J37" s="43">
        <v>118.89</v>
      </c>
      <c r="K37" s="44">
        <v>397</v>
      </c>
      <c r="L37" s="43">
        <v>8.07</v>
      </c>
    </row>
    <row r="38" spans="1:12" ht="15">
      <c r="A38" s="14"/>
      <c r="B38" s="15"/>
      <c r="C38" s="11"/>
      <c r="D38" s="7" t="s">
        <v>31</v>
      </c>
      <c r="E38" s="42" t="s">
        <v>52</v>
      </c>
      <c r="F38" s="43">
        <v>30</v>
      </c>
      <c r="G38" s="43">
        <v>2.81</v>
      </c>
      <c r="H38" s="43">
        <v>4.49</v>
      </c>
      <c r="I38" s="43">
        <v>10.98</v>
      </c>
      <c r="J38" s="43">
        <v>100.3</v>
      </c>
      <c r="K38" s="44">
        <v>3</v>
      </c>
      <c r="L38" s="43">
        <v>9.23</v>
      </c>
    </row>
    <row r="39" spans="1:12" ht="15">
      <c r="A39" s="14"/>
      <c r="B39" s="15"/>
      <c r="C39" s="11"/>
      <c r="D39" s="7" t="s">
        <v>32</v>
      </c>
      <c r="E39" s="42" t="s">
        <v>47</v>
      </c>
      <c r="F39" s="43">
        <v>20</v>
      </c>
      <c r="G39" s="43">
        <v>1.08</v>
      </c>
      <c r="H39" s="43">
        <v>0.18</v>
      </c>
      <c r="I39" s="43">
        <v>8.6999999999999993</v>
      </c>
      <c r="J39" s="43">
        <v>42.2</v>
      </c>
      <c r="K39" s="44">
        <v>1</v>
      </c>
      <c r="L39" s="43">
        <v>4.03</v>
      </c>
    </row>
    <row r="40" spans="1:12" ht="15">
      <c r="A40" s="14"/>
      <c r="B40" s="15"/>
      <c r="C40" s="11"/>
      <c r="D40" s="6" t="s">
        <v>24</v>
      </c>
      <c r="E40" s="42" t="s">
        <v>70</v>
      </c>
      <c r="F40" s="43">
        <v>100</v>
      </c>
      <c r="G40" s="43">
        <v>0.5</v>
      </c>
      <c r="H40" s="43">
        <v>0.4</v>
      </c>
      <c r="I40" s="43">
        <v>21</v>
      </c>
      <c r="J40" s="43">
        <v>95</v>
      </c>
      <c r="K40" s="44">
        <v>368</v>
      </c>
      <c r="L40" s="43">
        <v>14.97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27.21</v>
      </c>
      <c r="H42" s="19">
        <f t="shared" ref="H42" si="11">SUM(H33:H41)</f>
        <v>30.319999999999993</v>
      </c>
      <c r="I42" s="19">
        <f t="shared" ref="I42" si="12">SUM(I33:I41)</f>
        <v>113.22</v>
      </c>
      <c r="J42" s="19">
        <f t="shared" ref="J42:L42" si="13">SUM(J33:J41)</f>
        <v>850.72</v>
      </c>
      <c r="K42" s="25"/>
      <c r="L42" s="19">
        <f t="shared" si="13"/>
        <v>95.000000000000014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790</v>
      </c>
      <c r="G43" s="32">
        <f t="shared" ref="G43" si="14">G32+G42</f>
        <v>27.21</v>
      </c>
      <c r="H43" s="32">
        <f t="shared" ref="H43" si="15">H32+H42</f>
        <v>30.319999999999993</v>
      </c>
      <c r="I43" s="32">
        <f t="shared" ref="I43" si="16">I32+I42</f>
        <v>113.22</v>
      </c>
      <c r="J43" s="32">
        <f t="shared" ref="J43:L43" si="17">J32+J42</f>
        <v>850.72</v>
      </c>
      <c r="K43" s="32"/>
      <c r="L43" s="32">
        <f t="shared" si="17"/>
        <v>95.000000000000014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0.81</v>
      </c>
      <c r="H52" s="43">
        <v>0.03</v>
      </c>
      <c r="I52" s="43">
        <v>5.76</v>
      </c>
      <c r="J52" s="43">
        <v>17.91</v>
      </c>
      <c r="K52" s="44">
        <v>22</v>
      </c>
      <c r="L52" s="43">
        <v>7.06</v>
      </c>
    </row>
    <row r="53" spans="1:12" ht="1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6.3</v>
      </c>
      <c r="H53" s="43">
        <v>7.9</v>
      </c>
      <c r="I53" s="43">
        <v>22.64</v>
      </c>
      <c r="J53" s="43">
        <v>155.21</v>
      </c>
      <c r="K53" s="44">
        <v>77</v>
      </c>
      <c r="L53" s="43">
        <v>23.62</v>
      </c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90</v>
      </c>
      <c r="G54" s="43">
        <v>10.3</v>
      </c>
      <c r="H54" s="43">
        <v>9.9600000000000009</v>
      </c>
      <c r="I54" s="43">
        <v>18.559999999999999</v>
      </c>
      <c r="J54" s="43">
        <v>224</v>
      </c>
      <c r="K54" s="44">
        <v>268</v>
      </c>
      <c r="L54" s="43">
        <v>31.2</v>
      </c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3.06</v>
      </c>
      <c r="H55" s="43">
        <v>4.8</v>
      </c>
      <c r="I55" s="43">
        <v>20.43</v>
      </c>
      <c r="J55" s="43">
        <v>138</v>
      </c>
      <c r="K55" s="44">
        <v>321</v>
      </c>
      <c r="L55" s="43">
        <v>12.5</v>
      </c>
    </row>
    <row r="56" spans="1:12" ht="1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2.9</v>
      </c>
      <c r="H56" s="43">
        <v>2.8</v>
      </c>
      <c r="I56" s="43">
        <v>14.9</v>
      </c>
      <c r="J56" s="43">
        <v>94</v>
      </c>
      <c r="K56" s="44">
        <v>692</v>
      </c>
      <c r="L56" s="43">
        <v>12.52</v>
      </c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20</v>
      </c>
      <c r="G57" s="43">
        <v>1.42</v>
      </c>
      <c r="H57" s="43">
        <v>0.84</v>
      </c>
      <c r="I57" s="43">
        <v>9.64</v>
      </c>
      <c r="J57" s="43">
        <v>55</v>
      </c>
      <c r="K57" s="44">
        <v>1</v>
      </c>
      <c r="L57" s="43">
        <v>4.07</v>
      </c>
    </row>
    <row r="58" spans="1:12" ht="15">
      <c r="A58" s="23"/>
      <c r="B58" s="15"/>
      <c r="C58" s="11"/>
      <c r="D58" s="7" t="s">
        <v>32</v>
      </c>
      <c r="E58" s="42" t="s">
        <v>47</v>
      </c>
      <c r="F58" s="43">
        <v>20</v>
      </c>
      <c r="G58" s="43">
        <v>1.08</v>
      </c>
      <c r="H58" s="43">
        <v>0.18</v>
      </c>
      <c r="I58" s="43">
        <v>8.6999999999999993</v>
      </c>
      <c r="J58" s="43">
        <v>42</v>
      </c>
      <c r="K58" s="44">
        <v>1</v>
      </c>
      <c r="L58" s="43">
        <v>4.03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25.869999999999997</v>
      </c>
      <c r="H61" s="19">
        <f t="shared" ref="H61" si="23">SUM(H52:H60)</f>
        <v>26.51</v>
      </c>
      <c r="I61" s="19">
        <f t="shared" ref="I61" si="24">SUM(I52:I60)</f>
        <v>100.63</v>
      </c>
      <c r="J61" s="19">
        <f t="shared" ref="J61:L61" si="25">SUM(J52:J60)</f>
        <v>726.12</v>
      </c>
      <c r="K61" s="25"/>
      <c r="L61" s="19">
        <f t="shared" si="25"/>
        <v>95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740</v>
      </c>
      <c r="G62" s="32">
        <f t="shared" ref="G62" si="26">G51+G61</f>
        <v>25.869999999999997</v>
      </c>
      <c r="H62" s="32">
        <f t="shared" ref="H62" si="27">H51+H61</f>
        <v>26.51</v>
      </c>
      <c r="I62" s="32">
        <f t="shared" ref="I62" si="28">I51+I61</f>
        <v>100.63</v>
      </c>
      <c r="J62" s="32">
        <f t="shared" ref="J62:L62" si="29">J51+J61</f>
        <v>726.12</v>
      </c>
      <c r="K62" s="32"/>
      <c r="L62" s="32">
        <f t="shared" si="29"/>
        <v>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6.91</v>
      </c>
      <c r="H72" s="43">
        <v>4.9800000000000004</v>
      </c>
      <c r="I72" s="43">
        <v>12.35</v>
      </c>
      <c r="J72" s="43">
        <v>108</v>
      </c>
      <c r="K72" s="44">
        <v>83</v>
      </c>
      <c r="L72" s="43">
        <v>29.02</v>
      </c>
    </row>
    <row r="73" spans="1:12" ht="15">
      <c r="A73" s="23"/>
      <c r="B73" s="15"/>
      <c r="C73" s="11"/>
      <c r="D73" s="7" t="s">
        <v>28</v>
      </c>
      <c r="E73" s="42" t="s">
        <v>59</v>
      </c>
      <c r="F73" s="43">
        <v>200</v>
      </c>
      <c r="G73" s="43">
        <v>7.78</v>
      </c>
      <c r="H73" s="43">
        <v>13.98</v>
      </c>
      <c r="I73" s="43">
        <v>43.56</v>
      </c>
      <c r="J73" s="43">
        <v>295.56</v>
      </c>
      <c r="K73" s="44">
        <v>302</v>
      </c>
      <c r="L73" s="43">
        <v>31.81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0.1</v>
      </c>
      <c r="H75" s="43">
        <v>0.03</v>
      </c>
      <c r="I75" s="43">
        <v>9.9</v>
      </c>
      <c r="J75" s="43">
        <v>35</v>
      </c>
      <c r="K75" s="44">
        <v>685</v>
      </c>
      <c r="L75" s="43">
        <v>9.07</v>
      </c>
    </row>
    <row r="76" spans="1:12" ht="15">
      <c r="A76" s="23"/>
      <c r="B76" s="15"/>
      <c r="C76" s="11"/>
      <c r="D76" s="7" t="s">
        <v>31</v>
      </c>
      <c r="E76" s="42" t="s">
        <v>61</v>
      </c>
      <c r="F76" s="43">
        <v>80</v>
      </c>
      <c r="G76" s="43">
        <v>9.8699999999999992</v>
      </c>
      <c r="H76" s="43">
        <v>5.86</v>
      </c>
      <c r="I76" s="43">
        <v>31.25</v>
      </c>
      <c r="J76" s="43">
        <v>237.49</v>
      </c>
      <c r="K76" s="44">
        <v>458</v>
      </c>
      <c r="L76" s="43">
        <v>21.07</v>
      </c>
    </row>
    <row r="77" spans="1:12" ht="15">
      <c r="A77" s="23"/>
      <c r="B77" s="15"/>
      <c r="C77" s="11"/>
      <c r="D77" s="7" t="s">
        <v>32</v>
      </c>
      <c r="E77" s="42" t="s">
        <v>47</v>
      </c>
      <c r="F77" s="43">
        <v>20</v>
      </c>
      <c r="G77" s="43">
        <v>1.08</v>
      </c>
      <c r="H77" s="43">
        <v>0.18</v>
      </c>
      <c r="I77" s="43">
        <v>8.6999999999999993</v>
      </c>
      <c r="J77" s="43">
        <v>42</v>
      </c>
      <c r="K77" s="44">
        <v>1</v>
      </c>
      <c r="L77" s="43">
        <v>4.03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25.740000000000002</v>
      </c>
      <c r="H80" s="19">
        <f t="shared" ref="H80" si="35">SUM(H71:H79)</f>
        <v>25.03</v>
      </c>
      <c r="I80" s="19">
        <f t="shared" ref="I80" si="36">SUM(I71:I79)</f>
        <v>105.76</v>
      </c>
      <c r="J80" s="19">
        <f t="shared" ref="J80:L80" si="37">SUM(J71:J79)</f>
        <v>718.05</v>
      </c>
      <c r="K80" s="25"/>
      <c r="L80" s="19">
        <f t="shared" si="37"/>
        <v>95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700</v>
      </c>
      <c r="G81" s="32">
        <f t="shared" ref="G81" si="38">G70+G80</f>
        <v>25.740000000000002</v>
      </c>
      <c r="H81" s="32">
        <f t="shared" ref="H81" si="39">H70+H80</f>
        <v>25.03</v>
      </c>
      <c r="I81" s="32">
        <f t="shared" ref="I81" si="40">I70+I80</f>
        <v>105.76</v>
      </c>
      <c r="J81" s="32">
        <f t="shared" ref="J81:L81" si="41">J70+J80</f>
        <v>718.05</v>
      </c>
      <c r="K81" s="32"/>
      <c r="L81" s="32">
        <f t="shared" si="41"/>
        <v>95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5.9</v>
      </c>
      <c r="H91" s="43">
        <v>5.18</v>
      </c>
      <c r="I91" s="43">
        <v>13.18</v>
      </c>
      <c r="J91" s="43">
        <v>132.47999999999999</v>
      </c>
      <c r="K91" s="44">
        <v>87</v>
      </c>
      <c r="L91" s="43">
        <v>24.06</v>
      </c>
    </row>
    <row r="92" spans="1:12" ht="15">
      <c r="A92" s="23"/>
      <c r="B92" s="15"/>
      <c r="C92" s="11"/>
      <c r="D92" s="7" t="s">
        <v>28</v>
      </c>
      <c r="E92" s="42" t="s">
        <v>63</v>
      </c>
      <c r="F92" s="43">
        <v>90</v>
      </c>
      <c r="G92" s="43">
        <v>11.5</v>
      </c>
      <c r="H92" s="43">
        <v>15.53</v>
      </c>
      <c r="I92" s="43">
        <v>11.43</v>
      </c>
      <c r="J92" s="43">
        <v>235.8</v>
      </c>
      <c r="K92" s="44">
        <v>297</v>
      </c>
      <c r="L92" s="43">
        <v>35.56</v>
      </c>
    </row>
    <row r="93" spans="1:12" ht="15">
      <c r="A93" s="23"/>
      <c r="B93" s="15"/>
      <c r="C93" s="11"/>
      <c r="D93" s="7" t="s">
        <v>29</v>
      </c>
      <c r="E93" s="42" t="s">
        <v>50</v>
      </c>
      <c r="F93" s="43">
        <v>150</v>
      </c>
      <c r="G93" s="43">
        <v>5.4</v>
      </c>
      <c r="H93" s="43">
        <v>4.2</v>
      </c>
      <c r="I93" s="43">
        <v>33.33</v>
      </c>
      <c r="J93" s="43">
        <v>195.83</v>
      </c>
      <c r="K93" s="44">
        <v>202</v>
      </c>
      <c r="L93" s="43">
        <v>9.36</v>
      </c>
    </row>
    <row r="94" spans="1:12" ht="1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0.1</v>
      </c>
      <c r="H94" s="43">
        <v>0.1</v>
      </c>
      <c r="I94" s="43">
        <v>27.6</v>
      </c>
      <c r="J94" s="43">
        <v>109</v>
      </c>
      <c r="K94" s="44">
        <v>291</v>
      </c>
      <c r="L94" s="43">
        <v>7.27</v>
      </c>
    </row>
    <row r="95" spans="1:12" ht="15">
      <c r="A95" s="23"/>
      <c r="B95" s="15"/>
      <c r="C95" s="11"/>
      <c r="D95" s="7" t="s">
        <v>31</v>
      </c>
      <c r="E95" s="42" t="s">
        <v>65</v>
      </c>
      <c r="F95" s="43">
        <v>30</v>
      </c>
      <c r="G95" s="43">
        <v>1.8</v>
      </c>
      <c r="H95" s="43">
        <v>5.65</v>
      </c>
      <c r="I95" s="43">
        <v>10.9</v>
      </c>
      <c r="J95" s="43">
        <v>102</v>
      </c>
      <c r="K95" s="44">
        <v>2</v>
      </c>
      <c r="L95" s="43">
        <v>12.3</v>
      </c>
    </row>
    <row r="96" spans="1:12" ht="1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1.62</v>
      </c>
      <c r="H96" s="43">
        <v>0.27</v>
      </c>
      <c r="I96" s="43">
        <v>13.05</v>
      </c>
      <c r="J96" s="43">
        <v>63.3</v>
      </c>
      <c r="K96" s="44">
        <v>1</v>
      </c>
      <c r="L96" s="43">
        <v>6.45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26.32</v>
      </c>
      <c r="H99" s="19">
        <f t="shared" ref="H99" si="47">SUM(H90:H98)</f>
        <v>30.930000000000003</v>
      </c>
      <c r="I99" s="19">
        <f t="shared" ref="I99" si="48">SUM(I90:I98)</f>
        <v>109.49</v>
      </c>
      <c r="J99" s="19">
        <f t="shared" ref="J99:L99" si="49">SUM(J90:J98)</f>
        <v>838.41</v>
      </c>
      <c r="K99" s="25"/>
      <c r="L99" s="19">
        <f t="shared" si="49"/>
        <v>95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700</v>
      </c>
      <c r="G100" s="32">
        <f t="shared" ref="G100" si="50">G89+G99</f>
        <v>26.32</v>
      </c>
      <c r="H100" s="32">
        <f t="shared" ref="H100" si="51">H89+H99</f>
        <v>30.930000000000003</v>
      </c>
      <c r="I100" s="32">
        <f t="shared" ref="I100" si="52">I89+I99</f>
        <v>109.49</v>
      </c>
      <c r="J100" s="32">
        <f t="shared" ref="J100:L100" si="53">J89+J99</f>
        <v>838.41</v>
      </c>
      <c r="K100" s="32"/>
      <c r="L100" s="32">
        <f t="shared" si="53"/>
        <v>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66</v>
      </c>
      <c r="F109" s="43">
        <v>60</v>
      </c>
      <c r="G109" s="43">
        <v>1.86</v>
      </c>
      <c r="H109" s="43">
        <v>0.2</v>
      </c>
      <c r="I109" s="43">
        <v>3.9</v>
      </c>
      <c r="J109" s="43">
        <v>66</v>
      </c>
      <c r="K109" s="44">
        <v>10</v>
      </c>
      <c r="L109" s="43">
        <v>11.7</v>
      </c>
    </row>
    <row r="110" spans="1:12" ht="15">
      <c r="A110" s="23"/>
      <c r="B110" s="15"/>
      <c r="C110" s="11"/>
      <c r="D110" s="7" t="s">
        <v>27</v>
      </c>
      <c r="E110" s="42" t="s">
        <v>48</v>
      </c>
      <c r="F110" s="43">
        <v>200</v>
      </c>
      <c r="G110" s="43">
        <v>1.81</v>
      </c>
      <c r="H110" s="43">
        <v>4.91</v>
      </c>
      <c r="I110" s="43">
        <v>12.74</v>
      </c>
      <c r="J110" s="43">
        <v>102.5</v>
      </c>
      <c r="K110" s="44">
        <v>57</v>
      </c>
      <c r="L110" s="43">
        <v>27.13</v>
      </c>
    </row>
    <row r="111" spans="1:12" ht="15">
      <c r="A111" s="23"/>
      <c r="B111" s="15"/>
      <c r="C111" s="11"/>
      <c r="D111" s="7" t="s">
        <v>28</v>
      </c>
      <c r="E111" s="42" t="s">
        <v>67</v>
      </c>
      <c r="F111" s="43">
        <v>90</v>
      </c>
      <c r="G111" s="43">
        <v>9.3800000000000008</v>
      </c>
      <c r="H111" s="43">
        <v>12.9</v>
      </c>
      <c r="I111" s="43">
        <v>10.56</v>
      </c>
      <c r="J111" s="43">
        <v>178.99</v>
      </c>
      <c r="K111" s="44">
        <v>277</v>
      </c>
      <c r="L111" s="43">
        <v>22.21</v>
      </c>
    </row>
    <row r="112" spans="1:12" ht="15">
      <c r="A112" s="23"/>
      <c r="B112" s="15"/>
      <c r="C112" s="11"/>
      <c r="D112" s="7" t="s">
        <v>29</v>
      </c>
      <c r="E112" s="42" t="s">
        <v>44</v>
      </c>
      <c r="F112" s="43">
        <v>150</v>
      </c>
      <c r="G112" s="43">
        <v>8.4</v>
      </c>
      <c r="H112" s="43">
        <v>5.25</v>
      </c>
      <c r="I112" s="43">
        <v>34.75</v>
      </c>
      <c r="J112" s="43">
        <v>223.33</v>
      </c>
      <c r="K112" s="44">
        <v>165</v>
      </c>
      <c r="L112" s="43">
        <v>12.37</v>
      </c>
    </row>
    <row r="113" spans="1:12" ht="1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1</v>
      </c>
      <c r="H113" s="43">
        <v>0.5</v>
      </c>
      <c r="I113" s="43">
        <v>17.86</v>
      </c>
      <c r="J113" s="43">
        <v>110</v>
      </c>
      <c r="K113" s="44">
        <v>293</v>
      </c>
      <c r="L113" s="43">
        <v>13.49</v>
      </c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20</v>
      </c>
      <c r="G114" s="43">
        <v>1.42</v>
      </c>
      <c r="H114" s="43">
        <v>0.84</v>
      </c>
      <c r="I114" s="43">
        <v>9.64</v>
      </c>
      <c r="J114" s="43">
        <v>55</v>
      </c>
      <c r="K114" s="44">
        <v>1</v>
      </c>
      <c r="L114" s="43">
        <v>4.07</v>
      </c>
    </row>
    <row r="115" spans="1:12" ht="15">
      <c r="A115" s="23"/>
      <c r="B115" s="15"/>
      <c r="C115" s="11"/>
      <c r="D115" s="7" t="s">
        <v>32</v>
      </c>
      <c r="E115" s="42" t="s">
        <v>47</v>
      </c>
      <c r="F115" s="43">
        <v>20</v>
      </c>
      <c r="G115" s="43">
        <v>1.08</v>
      </c>
      <c r="H115" s="43">
        <v>0.18</v>
      </c>
      <c r="I115" s="43">
        <v>8.6999999999999993</v>
      </c>
      <c r="J115" s="43">
        <v>42</v>
      </c>
      <c r="K115" s="44">
        <v>1</v>
      </c>
      <c r="L115" s="43">
        <v>4.03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24.950000000000003</v>
      </c>
      <c r="H118" s="19">
        <f t="shared" si="56"/>
        <v>24.78</v>
      </c>
      <c r="I118" s="19">
        <f t="shared" si="56"/>
        <v>98.15</v>
      </c>
      <c r="J118" s="19">
        <f t="shared" si="56"/>
        <v>777.82</v>
      </c>
      <c r="K118" s="25"/>
      <c r="L118" s="19">
        <f t="shared" ref="L118" si="57">SUM(L109:L117)</f>
        <v>95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740</v>
      </c>
      <c r="G119" s="32">
        <f t="shared" ref="G119" si="58">G108+G118</f>
        <v>24.950000000000003</v>
      </c>
      <c r="H119" s="32">
        <f t="shared" ref="H119" si="59">H108+H118</f>
        <v>24.78</v>
      </c>
      <c r="I119" s="32">
        <f t="shared" ref="I119" si="60">I108+I118</f>
        <v>98.15</v>
      </c>
      <c r="J119" s="32">
        <f t="shared" ref="J119:L119" si="61">J108+J118</f>
        <v>777.82</v>
      </c>
      <c r="K119" s="32"/>
      <c r="L119" s="32">
        <f t="shared" si="61"/>
        <v>95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68</v>
      </c>
      <c r="F129" s="43">
        <v>200</v>
      </c>
      <c r="G129" s="43">
        <v>11.93</v>
      </c>
      <c r="H129" s="43">
        <v>8.8000000000000007</v>
      </c>
      <c r="I129" s="43">
        <v>6.9</v>
      </c>
      <c r="J129" s="43">
        <v>119</v>
      </c>
      <c r="K129" s="44">
        <v>160</v>
      </c>
      <c r="L129" s="43">
        <v>21.06</v>
      </c>
    </row>
    <row r="130" spans="1:12" ht="15">
      <c r="A130" s="14"/>
      <c r="B130" s="15"/>
      <c r="C130" s="11"/>
      <c r="D130" s="7" t="s">
        <v>28</v>
      </c>
      <c r="E130" s="42" t="s">
        <v>69</v>
      </c>
      <c r="F130" s="43">
        <v>90</v>
      </c>
      <c r="G130" s="43">
        <v>6.95</v>
      </c>
      <c r="H130" s="43">
        <v>8.9600000000000009</v>
      </c>
      <c r="I130" s="43">
        <v>7.96</v>
      </c>
      <c r="J130" s="43">
        <v>198</v>
      </c>
      <c r="K130" s="44">
        <v>96</v>
      </c>
      <c r="L130" s="43">
        <v>27.02</v>
      </c>
    </row>
    <row r="131" spans="1:12" ht="15">
      <c r="A131" s="14"/>
      <c r="B131" s="15"/>
      <c r="C131" s="11"/>
      <c r="D131" s="7" t="s">
        <v>29</v>
      </c>
      <c r="E131" s="42" t="s">
        <v>56</v>
      </c>
      <c r="F131" s="43">
        <v>150</v>
      </c>
      <c r="G131" s="43">
        <v>3.06</v>
      </c>
      <c r="H131" s="43">
        <v>4.8</v>
      </c>
      <c r="I131" s="43">
        <v>20.43</v>
      </c>
      <c r="J131" s="43">
        <v>138</v>
      </c>
      <c r="K131" s="44">
        <v>321</v>
      </c>
      <c r="L131" s="43">
        <v>12.5</v>
      </c>
    </row>
    <row r="132" spans="1:12" ht="1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0.1</v>
      </c>
      <c r="H132" s="43">
        <v>0.1</v>
      </c>
      <c r="I132" s="43">
        <v>27.6</v>
      </c>
      <c r="J132" s="43">
        <v>109</v>
      </c>
      <c r="K132" s="44">
        <v>291</v>
      </c>
      <c r="L132" s="43">
        <v>7.27</v>
      </c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20</v>
      </c>
      <c r="G133" s="43">
        <v>1.42</v>
      </c>
      <c r="H133" s="43">
        <v>0.84</v>
      </c>
      <c r="I133" s="43">
        <v>9.64</v>
      </c>
      <c r="J133" s="43">
        <v>55</v>
      </c>
      <c r="K133" s="44">
        <v>1</v>
      </c>
      <c r="L133" s="43">
        <v>4.07</v>
      </c>
    </row>
    <row r="134" spans="1:12" ht="15">
      <c r="A134" s="14"/>
      <c r="B134" s="15"/>
      <c r="C134" s="11"/>
      <c r="D134" s="7" t="s">
        <v>32</v>
      </c>
      <c r="E134" s="42" t="s">
        <v>47</v>
      </c>
      <c r="F134" s="43">
        <v>20</v>
      </c>
      <c r="G134" s="43">
        <v>1.08</v>
      </c>
      <c r="H134" s="43">
        <v>0.18</v>
      </c>
      <c r="I134" s="43">
        <v>8.6999999999999993</v>
      </c>
      <c r="J134" s="43">
        <v>42</v>
      </c>
      <c r="K134" s="44">
        <v>1</v>
      </c>
      <c r="L134" s="43">
        <v>4.03</v>
      </c>
    </row>
    <row r="135" spans="1:12" ht="15">
      <c r="A135" s="14"/>
      <c r="B135" s="15"/>
      <c r="C135" s="11"/>
      <c r="D135" s="6" t="s">
        <v>24</v>
      </c>
      <c r="E135" s="42" t="s">
        <v>70</v>
      </c>
      <c r="F135" s="43">
        <v>100</v>
      </c>
      <c r="G135" s="43">
        <v>0.5</v>
      </c>
      <c r="H135" s="43">
        <v>0.4</v>
      </c>
      <c r="I135" s="43">
        <v>21</v>
      </c>
      <c r="J135" s="43">
        <v>95</v>
      </c>
      <c r="K135" s="44">
        <v>368</v>
      </c>
      <c r="L135" s="43">
        <v>19.05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25.04</v>
      </c>
      <c r="H137" s="19">
        <f t="shared" si="64"/>
        <v>24.080000000000002</v>
      </c>
      <c r="I137" s="19">
        <f t="shared" si="64"/>
        <v>102.23</v>
      </c>
      <c r="J137" s="19">
        <f t="shared" si="64"/>
        <v>756</v>
      </c>
      <c r="K137" s="25"/>
      <c r="L137" s="19">
        <f t="shared" ref="L137" si="65">SUM(L128:L136)</f>
        <v>94.999999999999986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780</v>
      </c>
      <c r="G138" s="32">
        <f t="shared" ref="G138" si="66">G127+G137</f>
        <v>25.04</v>
      </c>
      <c r="H138" s="32">
        <f t="shared" ref="H138" si="67">H127+H137</f>
        <v>24.080000000000002</v>
      </c>
      <c r="I138" s="32">
        <f t="shared" ref="I138" si="68">I127+I137</f>
        <v>102.23</v>
      </c>
      <c r="J138" s="32">
        <f t="shared" ref="J138:L138" si="69">J127+J137</f>
        <v>756</v>
      </c>
      <c r="K138" s="32"/>
      <c r="L138" s="32">
        <f t="shared" si="69"/>
        <v>94.999999999999986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41</v>
      </c>
      <c r="F147" s="43">
        <v>60</v>
      </c>
      <c r="G147" s="43">
        <v>1.8</v>
      </c>
      <c r="H147" s="43">
        <v>2.4</v>
      </c>
      <c r="I147" s="43">
        <v>11.8</v>
      </c>
      <c r="J147" s="43">
        <v>110.01</v>
      </c>
      <c r="K147" s="44">
        <v>10</v>
      </c>
      <c r="L147" s="43">
        <v>12.7</v>
      </c>
    </row>
    <row r="148" spans="1:12" ht="15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4.3</v>
      </c>
      <c r="H148" s="43">
        <v>4.99</v>
      </c>
      <c r="I148" s="43">
        <v>13.05</v>
      </c>
      <c r="J148" s="43">
        <v>108</v>
      </c>
      <c r="K148" s="44">
        <v>81</v>
      </c>
      <c r="L148" s="43">
        <v>25</v>
      </c>
    </row>
    <row r="149" spans="1:12" ht="15">
      <c r="A149" s="23"/>
      <c r="B149" s="15"/>
      <c r="C149" s="11"/>
      <c r="D149" s="7" t="s">
        <v>28</v>
      </c>
      <c r="E149" s="42" t="s">
        <v>72</v>
      </c>
      <c r="F149" s="43">
        <v>90</v>
      </c>
      <c r="G149" s="43">
        <v>13.8</v>
      </c>
      <c r="H149" s="43">
        <v>11.1</v>
      </c>
      <c r="I149" s="43">
        <v>11.1</v>
      </c>
      <c r="J149" s="43">
        <v>200</v>
      </c>
      <c r="K149" s="44">
        <v>451</v>
      </c>
      <c r="L149" s="43">
        <v>31.77</v>
      </c>
    </row>
    <row r="150" spans="1:12" ht="15">
      <c r="A150" s="23"/>
      <c r="B150" s="15"/>
      <c r="C150" s="11"/>
      <c r="D150" s="7" t="s">
        <v>29</v>
      </c>
      <c r="E150" s="42" t="s">
        <v>50</v>
      </c>
      <c r="F150" s="43">
        <v>150</v>
      </c>
      <c r="G150" s="43">
        <v>5.4</v>
      </c>
      <c r="H150" s="43">
        <v>4.2</v>
      </c>
      <c r="I150" s="43">
        <v>33.33</v>
      </c>
      <c r="J150" s="43">
        <v>195.83</v>
      </c>
      <c r="K150" s="44">
        <v>202</v>
      </c>
      <c r="L150" s="43">
        <v>9.36</v>
      </c>
    </row>
    <row r="151" spans="1:12" ht="1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4.01</v>
      </c>
      <c r="H151" s="43">
        <v>3.54</v>
      </c>
      <c r="I151" s="43">
        <v>17.57</v>
      </c>
      <c r="J151" s="43">
        <v>118.89</v>
      </c>
      <c r="K151" s="44">
        <v>397</v>
      </c>
      <c r="L151" s="43">
        <v>8.07</v>
      </c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20</v>
      </c>
      <c r="G152" s="43">
        <v>1.42</v>
      </c>
      <c r="H152" s="43">
        <v>0.84</v>
      </c>
      <c r="I152" s="43">
        <v>9.64</v>
      </c>
      <c r="J152" s="43">
        <v>55</v>
      </c>
      <c r="K152" s="44">
        <v>1</v>
      </c>
      <c r="L152" s="43">
        <v>4.07</v>
      </c>
    </row>
    <row r="153" spans="1:12" ht="15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1.08</v>
      </c>
      <c r="H153" s="43">
        <v>0.18</v>
      </c>
      <c r="I153" s="43">
        <v>8.6999999999999993</v>
      </c>
      <c r="J153" s="43">
        <v>42</v>
      </c>
      <c r="K153" s="44">
        <v>1</v>
      </c>
      <c r="L153" s="43">
        <v>4.03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31.809999999999995</v>
      </c>
      <c r="H156" s="19">
        <f t="shared" si="72"/>
        <v>27.25</v>
      </c>
      <c r="I156" s="19">
        <f t="shared" si="72"/>
        <v>105.19</v>
      </c>
      <c r="J156" s="19">
        <f t="shared" si="72"/>
        <v>829.73</v>
      </c>
      <c r="K156" s="25"/>
      <c r="L156" s="19">
        <f t="shared" ref="L156" si="73">SUM(L147:L155)</f>
        <v>95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740</v>
      </c>
      <c r="G157" s="32">
        <f t="shared" ref="G157" si="74">G146+G156</f>
        <v>31.809999999999995</v>
      </c>
      <c r="H157" s="32">
        <f t="shared" ref="H157" si="75">H146+H156</f>
        <v>27.25</v>
      </c>
      <c r="I157" s="32">
        <f t="shared" ref="I157" si="76">I146+I156</f>
        <v>105.19</v>
      </c>
      <c r="J157" s="32">
        <f t="shared" ref="J157:L157" si="77">J146+J156</f>
        <v>829.73</v>
      </c>
      <c r="K157" s="32"/>
      <c r="L157" s="32">
        <f t="shared" si="77"/>
        <v>95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73</v>
      </c>
      <c r="F167" s="43">
        <v>200</v>
      </c>
      <c r="G167" s="43">
        <v>1.39</v>
      </c>
      <c r="H167" s="43">
        <v>3.91</v>
      </c>
      <c r="I167" s="43">
        <v>6.78</v>
      </c>
      <c r="J167" s="43">
        <v>46.67</v>
      </c>
      <c r="K167" s="44">
        <v>67</v>
      </c>
      <c r="L167" s="43">
        <v>22.25</v>
      </c>
    </row>
    <row r="168" spans="1:12" ht="15">
      <c r="A168" s="23"/>
      <c r="B168" s="15"/>
      <c r="C168" s="11"/>
      <c r="D168" s="7" t="s">
        <v>28</v>
      </c>
      <c r="E168" s="42" t="s">
        <v>74</v>
      </c>
      <c r="F168" s="43">
        <v>90</v>
      </c>
      <c r="G168" s="43">
        <v>6.1</v>
      </c>
      <c r="H168" s="43">
        <v>10.5</v>
      </c>
      <c r="I168" s="43">
        <v>12.5</v>
      </c>
      <c r="J168" s="43">
        <v>189.95</v>
      </c>
      <c r="K168" s="44">
        <v>423</v>
      </c>
      <c r="L168" s="43">
        <v>30.39</v>
      </c>
    </row>
    <row r="169" spans="1:12" ht="15">
      <c r="A169" s="23"/>
      <c r="B169" s="15"/>
      <c r="C169" s="11"/>
      <c r="D169" s="7" t="s">
        <v>29</v>
      </c>
      <c r="E169" s="42" t="s">
        <v>75</v>
      </c>
      <c r="F169" s="43">
        <v>150</v>
      </c>
      <c r="G169" s="43">
        <v>3.64</v>
      </c>
      <c r="H169" s="43">
        <v>5.37</v>
      </c>
      <c r="I169" s="43">
        <v>36.67</v>
      </c>
      <c r="J169" s="43">
        <v>210</v>
      </c>
      <c r="K169" s="44">
        <v>315</v>
      </c>
      <c r="L169" s="43">
        <v>11.21</v>
      </c>
    </row>
    <row r="170" spans="1:12" ht="15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43">
        <v>0.1</v>
      </c>
      <c r="H170" s="43">
        <v>0.03</v>
      </c>
      <c r="I170" s="43">
        <v>9.9</v>
      </c>
      <c r="J170" s="43">
        <v>35</v>
      </c>
      <c r="K170" s="44">
        <v>685</v>
      </c>
      <c r="L170" s="43">
        <v>9.07</v>
      </c>
    </row>
    <row r="171" spans="1:12" ht="15">
      <c r="A171" s="23"/>
      <c r="B171" s="15"/>
      <c r="C171" s="11"/>
      <c r="D171" s="7" t="s">
        <v>31</v>
      </c>
      <c r="E171" s="42" t="s">
        <v>76</v>
      </c>
      <c r="F171" s="43">
        <v>75</v>
      </c>
      <c r="G171" s="43">
        <v>10.97</v>
      </c>
      <c r="H171" s="43">
        <v>5.86</v>
      </c>
      <c r="I171" s="43">
        <v>31.25</v>
      </c>
      <c r="J171" s="43">
        <v>237.49</v>
      </c>
      <c r="K171" s="44">
        <v>458</v>
      </c>
      <c r="L171" s="43">
        <v>18.05</v>
      </c>
    </row>
    <row r="172" spans="1:12" ht="15">
      <c r="A172" s="23"/>
      <c r="B172" s="15"/>
      <c r="C172" s="11"/>
      <c r="D172" s="7" t="s">
        <v>32</v>
      </c>
      <c r="E172" s="42" t="s">
        <v>47</v>
      </c>
      <c r="F172" s="43">
        <v>20</v>
      </c>
      <c r="G172" s="43">
        <v>1.08</v>
      </c>
      <c r="H172" s="43">
        <v>0.18</v>
      </c>
      <c r="I172" s="43">
        <v>8.6999999999999993</v>
      </c>
      <c r="J172" s="43">
        <v>42</v>
      </c>
      <c r="K172" s="44">
        <v>1</v>
      </c>
      <c r="L172" s="43">
        <v>4.03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735</v>
      </c>
      <c r="G175" s="19">
        <f t="shared" ref="G175:J175" si="80">SUM(G166:G174)</f>
        <v>23.28</v>
      </c>
      <c r="H175" s="19">
        <f t="shared" si="80"/>
        <v>25.85</v>
      </c>
      <c r="I175" s="19">
        <f t="shared" si="80"/>
        <v>105.80000000000001</v>
      </c>
      <c r="J175" s="19">
        <f t="shared" si="80"/>
        <v>761.11</v>
      </c>
      <c r="K175" s="25"/>
      <c r="L175" s="19">
        <f t="shared" ref="L175" si="81">SUM(L166:L174)</f>
        <v>95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735</v>
      </c>
      <c r="G176" s="32">
        <f t="shared" ref="G176" si="82">G165+G175</f>
        <v>23.28</v>
      </c>
      <c r="H176" s="32">
        <f t="shared" ref="H176" si="83">H165+H175</f>
        <v>25.85</v>
      </c>
      <c r="I176" s="32">
        <f t="shared" ref="I176" si="84">I165+I175</f>
        <v>105.80000000000001</v>
      </c>
      <c r="J176" s="32">
        <f t="shared" ref="J176:L176" si="85">J165+J175</f>
        <v>761.11</v>
      </c>
      <c r="K176" s="32"/>
      <c r="L176" s="32">
        <f t="shared" si="85"/>
        <v>95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53</v>
      </c>
      <c r="F185" s="43">
        <v>60</v>
      </c>
      <c r="G185" s="43">
        <v>0.81</v>
      </c>
      <c r="H185" s="43">
        <v>0.03</v>
      </c>
      <c r="I185" s="43">
        <v>5.76</v>
      </c>
      <c r="J185" s="43">
        <v>17.91</v>
      </c>
      <c r="K185" s="44">
        <v>22</v>
      </c>
      <c r="L185" s="43">
        <v>7.06</v>
      </c>
    </row>
    <row r="186" spans="1:12" ht="15">
      <c r="A186" s="23"/>
      <c r="B186" s="15"/>
      <c r="C186" s="11"/>
      <c r="D186" s="7" t="s">
        <v>27</v>
      </c>
      <c r="E186" s="42" t="s">
        <v>54</v>
      </c>
      <c r="F186" s="43">
        <v>200</v>
      </c>
      <c r="G186" s="43">
        <v>6.3</v>
      </c>
      <c r="H186" s="43">
        <v>7.9</v>
      </c>
      <c r="I186" s="43">
        <v>22.64</v>
      </c>
      <c r="J186" s="43">
        <v>155.21</v>
      </c>
      <c r="K186" s="44">
        <v>77</v>
      </c>
      <c r="L186" s="43">
        <v>23.62</v>
      </c>
    </row>
    <row r="187" spans="1:12" ht="15">
      <c r="A187" s="23"/>
      <c r="B187" s="15"/>
      <c r="C187" s="11"/>
      <c r="D187" s="7" t="s">
        <v>28</v>
      </c>
      <c r="E187" s="42" t="s">
        <v>77</v>
      </c>
      <c r="F187" s="43">
        <v>90</v>
      </c>
      <c r="G187" s="43">
        <v>10.3</v>
      </c>
      <c r="H187" s="43">
        <v>6</v>
      </c>
      <c r="I187" s="43">
        <v>21.3</v>
      </c>
      <c r="J187" s="43">
        <v>209.2</v>
      </c>
      <c r="K187" s="44">
        <v>255</v>
      </c>
      <c r="L187" s="43">
        <v>26.04</v>
      </c>
    </row>
    <row r="188" spans="1:12" ht="15">
      <c r="A188" s="23"/>
      <c r="B188" s="15"/>
      <c r="C188" s="11"/>
      <c r="D188" s="7" t="s">
        <v>29</v>
      </c>
      <c r="E188" s="42" t="s">
        <v>56</v>
      </c>
      <c r="F188" s="43">
        <v>150</v>
      </c>
      <c r="G188" s="43">
        <v>3.06</v>
      </c>
      <c r="H188" s="43">
        <v>4.8</v>
      </c>
      <c r="I188" s="43">
        <v>20.43</v>
      </c>
      <c r="J188" s="43">
        <v>138</v>
      </c>
      <c r="K188" s="44">
        <v>321</v>
      </c>
      <c r="L188" s="43">
        <v>12.5</v>
      </c>
    </row>
    <row r="189" spans="1:12" ht="1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2.9</v>
      </c>
      <c r="H189" s="43">
        <v>2.8</v>
      </c>
      <c r="I189" s="43">
        <v>14.9</v>
      </c>
      <c r="J189" s="43">
        <v>94</v>
      </c>
      <c r="K189" s="44">
        <v>692</v>
      </c>
      <c r="L189" s="43">
        <v>12.52</v>
      </c>
    </row>
    <row r="190" spans="1:12" ht="15">
      <c r="A190" s="23"/>
      <c r="B190" s="15"/>
      <c r="C190" s="11"/>
      <c r="D190" s="7" t="s">
        <v>31</v>
      </c>
      <c r="E190" s="42" t="s">
        <v>52</v>
      </c>
      <c r="F190" s="43">
        <v>30</v>
      </c>
      <c r="G190" s="43">
        <v>2.81</v>
      </c>
      <c r="H190" s="43">
        <v>4.49</v>
      </c>
      <c r="I190" s="43">
        <v>10.98</v>
      </c>
      <c r="J190" s="43">
        <v>100.3</v>
      </c>
      <c r="K190" s="44">
        <v>3</v>
      </c>
      <c r="L190" s="43">
        <v>9.23</v>
      </c>
    </row>
    <row r="191" spans="1:12" ht="15">
      <c r="A191" s="23"/>
      <c r="B191" s="15"/>
      <c r="C191" s="11"/>
      <c r="D191" s="7" t="s">
        <v>32</v>
      </c>
      <c r="E191" s="42" t="s">
        <v>47</v>
      </c>
      <c r="F191" s="43">
        <v>20</v>
      </c>
      <c r="G191" s="43">
        <v>1.08</v>
      </c>
      <c r="H191" s="43">
        <v>0.18</v>
      </c>
      <c r="I191" s="43">
        <v>8.6999999999999993</v>
      </c>
      <c r="J191" s="43">
        <v>42</v>
      </c>
      <c r="K191" s="44">
        <v>1</v>
      </c>
      <c r="L191" s="43">
        <v>4.03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27.259999999999998</v>
      </c>
      <c r="H194" s="19">
        <f t="shared" si="88"/>
        <v>26.200000000000003</v>
      </c>
      <c r="I194" s="19">
        <f t="shared" si="88"/>
        <v>104.71000000000001</v>
      </c>
      <c r="J194" s="19">
        <f t="shared" si="88"/>
        <v>756.61999999999989</v>
      </c>
      <c r="K194" s="25"/>
      <c r="L194" s="19">
        <f t="shared" ref="L194" si="89">SUM(L185:L193)</f>
        <v>95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750</v>
      </c>
      <c r="G195" s="32">
        <f t="shared" ref="G195" si="90">G184+G194</f>
        <v>27.259999999999998</v>
      </c>
      <c r="H195" s="32">
        <f t="shared" ref="H195" si="91">H184+H194</f>
        <v>26.200000000000003</v>
      </c>
      <c r="I195" s="32">
        <f t="shared" ref="I195" si="92">I184+I194</f>
        <v>104.71000000000001</v>
      </c>
      <c r="J195" s="32">
        <f t="shared" ref="J195:L195" si="93">J184+J194</f>
        <v>756.61999999999989</v>
      </c>
      <c r="K195" s="32"/>
      <c r="L195" s="32">
        <f t="shared" si="93"/>
        <v>95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741.5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26.183</v>
      </c>
      <c r="H196" s="34">
        <f t="shared" si="94"/>
        <v>26.552</v>
      </c>
      <c r="I196" s="34">
        <f t="shared" si="94"/>
        <v>104.88499999999999</v>
      </c>
      <c r="J196" s="34">
        <f t="shared" si="94"/>
        <v>784.92699999999991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2024-02-06T10:46:16Z</cp:lastPrinted>
  <dcterms:created xsi:type="dcterms:W3CDTF">2022-05-16T14:23:56Z</dcterms:created>
  <dcterms:modified xsi:type="dcterms:W3CDTF">2024-11-20T08:57:55Z</dcterms:modified>
</cp:coreProperties>
</file>